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roll\Ruch Bielszowice\wnioski z numerami z roku 2025\462500196 - Serwis aparatury Leco\SWZ\"/>
    </mc:Choice>
  </mc:AlternateContent>
  <xr:revisionPtr revIDLastSave="0" documentId="13_ncr:1_{755D1530-02A6-4D82-9BB0-E6BE9BB60CFD}" xr6:coauthVersionLast="47" xr6:coauthVersionMax="47" xr10:uidLastSave="{00000000-0000-0000-0000-000000000000}"/>
  <bookViews>
    <workbookView xWindow="-120" yWindow="-120" windowWidth="29040" windowHeight="15720" xr2:uid="{5A4345FC-58F3-4207-85C5-118CE726ED61}"/>
  </bookViews>
  <sheets>
    <sheet name="LECO zał 2a" sheetId="1" r:id="rId1"/>
    <sheet name=" LECO zał nr 2b" sheetId="2" r:id="rId2"/>
    <sheet name="LECO - zał nr 2c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8" i="1"/>
  <c r="G7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6" i="1"/>
  <c r="G57" i="1" l="1"/>
</calcChain>
</file>

<file path=xl/sharedStrings.xml><?xml version="1.0" encoding="utf-8"?>
<sst xmlns="http://schemas.openxmlformats.org/spreadsheetml/2006/main" count="243" uniqueCount="180">
  <si>
    <t>Lp.</t>
  </si>
  <si>
    <t>Producent części zamiennej
 (wpisuje wykonawca)</t>
  </si>
  <si>
    <t>Nr rysunku/oznaczenie/nazwa 
wg producenta części zamiennej 
(wpisuje wykonawca)</t>
  </si>
  <si>
    <t>Ilość</t>
  </si>
  <si>
    <t>Cena jednostkowa  netto  [PLN]
(wpisuje wykonawca)</t>
  </si>
  <si>
    <t>Wartość netto [PLN]</t>
  </si>
  <si>
    <t>SUMA</t>
  </si>
  <si>
    <t>Załącznik nr 2b</t>
  </si>
  <si>
    <t>CENNIK CZĘŚCI ZAMIENNYCH NIE PODLEGAJACYCH OCENIE</t>
  </si>
  <si>
    <t>Pozycje pozostałych części zamiennych nowych (nie podlegający ocenie) - Wypełnia Wykonawca</t>
  </si>
  <si>
    <t>L.p.</t>
  </si>
  <si>
    <t>Nr katalogowy/indeks</t>
  </si>
  <si>
    <t xml:space="preserve">Nazwa </t>
  </si>
  <si>
    <t xml:space="preserve">Producent części zamiennej </t>
  </si>
  <si>
    <t xml:space="preserve">Nr rysunku/oznaczenie/nazwa wg producenta części zamiennej </t>
  </si>
  <si>
    <t>Cena jednnostkowa netto{PLN}</t>
  </si>
  <si>
    <t>Pozycje regenerowanych części zamiennych (niepodlegający ocenie) - wypełnia Wykonawca</t>
  </si>
  <si>
    <t>Załacznik nr 2c</t>
  </si>
  <si>
    <t>Cennik usług transportowych</t>
  </si>
  <si>
    <t>Wykonawca …..................................................</t>
  </si>
  <si>
    <t>Nazwa Oddziału</t>
  </si>
  <si>
    <t>Ulica</t>
  </si>
  <si>
    <t>Miasto</t>
  </si>
  <si>
    <t>Cena ryczałtowa w zł netto</t>
  </si>
  <si>
    <t>x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</si>
  <si>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</si>
  <si>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</si>
  <si>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</si>
  <si>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</si>
  <si>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</si>
  <si>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</si>
  <si>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</si>
  <si>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*) nie należy dopisywać pozycji cennikowych ujętych przez Zamawiającego.</t>
  </si>
  <si>
    <t>Pozycje pozostałych części zamiennych nowych (nie podlegający ocenie) - Wycenia Wykonawca</t>
  </si>
  <si>
    <t>Tablica stawek ryczałtowych za transport podzespołów i części zamiennych do usuwania awarii bez udziału ekipy serwisowej</t>
  </si>
  <si>
    <t>I</t>
  </si>
  <si>
    <t>II</t>
  </si>
  <si>
    <t>Stawka ryczałtowa roboczogodziny serwisowej w dni robocze i świąteczne uwzględniająca koszty dojazdu brygady serwisowej do Zamawiającego</t>
  </si>
  <si>
    <t>przegląd  kalorymetru AC 500</t>
  </si>
  <si>
    <t>przegląd siarkomierza SC 144</t>
  </si>
  <si>
    <t xml:space="preserve">legalizacja i serwis naczynia kalorymetrycznego </t>
  </si>
  <si>
    <t>Wartość netto do oceny ofert (wartość roboczogodzin pracy serwisowej w dni robocze i świąteczne uwzględnająca koszty dojazdu serwisanta do Zamawiającego  oraz wartość części zamiennych nowych)</t>
  </si>
  <si>
    <t>Oznaczenie</t>
  </si>
  <si>
    <t>Cześci zamienne kalorymetru AC 500</t>
  </si>
  <si>
    <t>Części zamienne siarkomierza SCI 144</t>
  </si>
  <si>
    <t>Zał. 2a do SWZ</t>
  </si>
  <si>
    <t>Tuleja metalowa AC 500 608-856</t>
  </si>
  <si>
    <t>Uszczelka pokrywy naczynia 608-624</t>
  </si>
  <si>
    <t>O-ring 773-913</t>
  </si>
  <si>
    <t>O-ring 760-359</t>
  </si>
  <si>
    <t>Izolator PVC 608-642</t>
  </si>
  <si>
    <t>Gniazdo zaworu 608-634</t>
  </si>
  <si>
    <t>Elektroda metalowa na tygiel AC350/500 608-854</t>
  </si>
  <si>
    <t>Elektroda prosta 608-855</t>
  </si>
  <si>
    <t>Podkładka ceramiczna 776-562</t>
  </si>
  <si>
    <t>Podkładka pod ceramikę 776-562-1</t>
  </si>
  <si>
    <t>Rdzeń elektrody 608-645</t>
  </si>
  <si>
    <t>Podkładka metalowa 608-632</t>
  </si>
  <si>
    <t>Podkładka PVC 608-636</t>
  </si>
  <si>
    <t>Uchwyt elektrody 608-645</t>
  </si>
  <si>
    <t>Izolator igielitowy 608-643</t>
  </si>
  <si>
    <t>Czujnik pomiaru temperatury 603-343</t>
  </si>
  <si>
    <t>Kable zapłonowe 608-734</t>
  </si>
  <si>
    <t>Filtr wentylatora 776-465</t>
  </si>
  <si>
    <t>O-ring 608-750</t>
  </si>
  <si>
    <t>Reduktor ładowania bomby 608-658</t>
  </si>
  <si>
    <t>Kwas benzoesowy 502-892</t>
  </si>
  <si>
    <t>Tygle metalowe (10szt) 774-204</t>
  </si>
  <si>
    <t>Drut zapłonowy 774-205</t>
  </si>
  <si>
    <t>Filtr papierowy 502-296</t>
  </si>
  <si>
    <t>Filtr wodny plastikowy 608-671</t>
  </si>
  <si>
    <t>Uszczelka 762-357</t>
  </si>
  <si>
    <t>Uszczelka 589-551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</si>
  <si>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</si>
  <si>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</si>
  <si>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</si>
  <si>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</si>
  <si>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</si>
  <si>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</si>
  <si>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</si>
  <si>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</si>
  <si>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</si>
  <si>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</si>
  <si>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</si>
  <si>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</si>
  <si>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</si>
  <si>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</si>
  <si>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</si>
  <si>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</si>
  <si>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</si>
  <si>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</si>
  <si>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</si>
  <si>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</si>
  <si>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</si>
  <si>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</si>
  <si>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</si>
  <si>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</si>
  <si>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</si>
  <si>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</si>
  <si>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</si>
  <si>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</si>
  <si>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</si>
  <si>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</si>
  <si>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Rura zewnętrzna 616-089</t>
  </si>
  <si>
    <t>Rura wewnętrzna 616-070</t>
  </si>
  <si>
    <t>O-ring wewnętrznej rury spalań 616-068</t>
  </si>
  <si>
    <t>O-ring zewnętrznej rury spalań 783-897</t>
  </si>
  <si>
    <t>Wata szklana 501-081</t>
  </si>
  <si>
    <t>Anhydron 501-171</t>
  </si>
  <si>
    <t>Łódeczki do spalań 529-204</t>
  </si>
  <si>
    <t>Uszczelka do rur odczynników dolne 772-520</t>
  </si>
  <si>
    <t>Uszczelka do rur odczynników górne 773-320</t>
  </si>
  <si>
    <t>Filtr molekularny 768-980</t>
  </si>
  <si>
    <t>Pompa 616-041</t>
  </si>
  <si>
    <t>Termopara 606-224</t>
  </si>
  <si>
    <t>Ogranicznik ceramiczny 616-086</t>
  </si>
  <si>
    <t>Przednia dolna osłona ceramiczna 606-321</t>
  </si>
  <si>
    <t>Tylna osłona ceramiczna 606-323</t>
  </si>
  <si>
    <t>Zestaw grzałek (4szt) 606-601</t>
  </si>
  <si>
    <t>Adapter-Lanca 616-051</t>
  </si>
  <si>
    <t>Cela IR - niskie zawartości siarki 782-067</t>
  </si>
  <si>
    <t>Wąż gumowy 608-866</t>
  </si>
  <si>
    <t>Mieszadło 608-738</t>
  </si>
  <si>
    <t>Sprzęgło mieszadła 620-807</t>
  </si>
  <si>
    <t>Karta mocy 777-767-110</t>
  </si>
  <si>
    <t>Karta termistorów 777-904</t>
  </si>
  <si>
    <t>Przekaźnik 771-317</t>
  </si>
  <si>
    <t>Przekaźnik zapłonowy 603-251</t>
  </si>
  <si>
    <t>Interfejs przekaźnika 777-887</t>
  </si>
  <si>
    <t>Zespół zapłonnika 621-250</t>
  </si>
  <si>
    <t>Zespół zasilacza 621-212</t>
  </si>
  <si>
    <t>Zasilacz 608-604</t>
  </si>
  <si>
    <t>Naczynie kalorymetryczne AC500 621-605-878</t>
  </si>
  <si>
    <t>Chłodnica 620-627</t>
  </si>
  <si>
    <t>Rura na odczynniki 606-327</t>
  </si>
  <si>
    <t>Szczotka do czyszczenia rur 606-403</t>
  </si>
  <si>
    <t>Złącze pompy 772-458</t>
  </si>
  <si>
    <t>Regulator przepływu 778-492</t>
  </si>
  <si>
    <t>Przewód pleciony 606-319</t>
  </si>
  <si>
    <t>Zacisk 606-320</t>
  </si>
  <si>
    <t>Śruba i podkładka 606-298</t>
  </si>
  <si>
    <t>Obudowa gniazda zasilania 608-898</t>
  </si>
  <si>
    <t>Zawór elektromagnetyczny 606-649</t>
  </si>
  <si>
    <t>Kontroler przepływu 778-492</t>
  </si>
  <si>
    <t>Przełącznik ciśnieniowy 772-455</t>
  </si>
  <si>
    <t>Przepływomierz 765-537</t>
  </si>
  <si>
    <t>Przepływomierz 778-494</t>
  </si>
  <si>
    <t>Przewód tlenowy 762-458</t>
  </si>
  <si>
    <t xml:space="preserve">Wzorzec węglowy o zawartości siarki ok. 1,0% </t>
  </si>
  <si>
    <t xml:space="preserve">Wzorzec węglowy o zawartości siarki ok. 0,5% </t>
  </si>
  <si>
    <t>Smar silikonowy 501-241</t>
  </si>
  <si>
    <t>608-866</t>
  </si>
  <si>
    <t>608-738</t>
  </si>
  <si>
    <t>620-807</t>
  </si>
  <si>
    <t>777-767-110</t>
  </si>
  <si>
    <t>777-904</t>
  </si>
  <si>
    <t>771-317</t>
  </si>
  <si>
    <t>603-251</t>
  </si>
  <si>
    <t>777-887</t>
  </si>
  <si>
    <t>621-250</t>
  </si>
  <si>
    <t>621-212</t>
  </si>
  <si>
    <t>608-604</t>
  </si>
  <si>
    <t>620-627</t>
  </si>
  <si>
    <t>606-327</t>
  </si>
  <si>
    <t>606-403</t>
  </si>
  <si>
    <t>772-458</t>
  </si>
  <si>
    <t>778-492</t>
  </si>
  <si>
    <t>606-319</t>
  </si>
  <si>
    <t>606-320</t>
  </si>
  <si>
    <t>606-298</t>
  </si>
  <si>
    <t>608-898</t>
  </si>
  <si>
    <t>606-649</t>
  </si>
  <si>
    <t>772-455</t>
  </si>
  <si>
    <t>765-537</t>
  </si>
  <si>
    <t>778-494</t>
  </si>
  <si>
    <t>762-458</t>
  </si>
  <si>
    <t>501-241</t>
  </si>
  <si>
    <t>621-605-878</t>
  </si>
  <si>
    <t>Części zamienne siarkomierza SC 144</t>
  </si>
  <si>
    <t>Serwis aparatury pomiarowej firmy LECO - kalorymetrów, siarkomierzy oraz legalizacja naczyń kalorymetrycznych  dla Polskiej Grupy Górniczej S.A. Oddział KWK Ruda - Zadanie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</si>
</sst>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rgb="FF0061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25" fillId="0" borderId="0"/>
    <xf numFmtId="0" fontId="16" fillId="0" borderId="0"/>
  </cellStyleXfs>
  <cellXfs count="84">
    <xf numFmtId="0" fontId="0" fillId="0" borderId="0" xfId="0"/>
    <xf numFmtId="0" fontId="19" fillId="0" borderId="0" xfId="0" applyFont="1"/>
    <xf numFmtId="0" fontId="23" fillId="0" borderId="0" xfId="0" applyFont="1"/>
    <xf numFmtId="0" fontId="24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0" fontId="22" fillId="36" borderId="11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34" borderId="1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20" fillId="0" borderId="0" xfId="43" applyFont="1" applyAlignment="1">
      <alignment horizontal="left"/>
    </xf>
    <xf numFmtId="0" fontId="19" fillId="0" borderId="11" xfId="43" applyFont="1" applyBorder="1" applyAlignment="1">
      <alignment horizontal="center" wrapText="1"/>
    </xf>
    <xf numFmtId="0" fontId="19" fillId="37" borderId="11" xfId="43" applyFont="1" applyFill="1" applyBorder="1" applyAlignment="1">
      <alignment horizontal="justify" wrapText="1"/>
    </xf>
    <xf numFmtId="0" fontId="20" fillId="37" borderId="11" xfId="43" applyFont="1" applyFill="1" applyBorder="1" applyAlignment="1">
      <alignment wrapText="1"/>
    </xf>
    <xf numFmtId="0" fontId="20" fillId="38" borderId="11" xfId="43" applyFont="1" applyFill="1" applyBorder="1" applyAlignment="1">
      <alignment horizontal="justify" wrapText="1"/>
    </xf>
    <xf numFmtId="0" fontId="20" fillId="38" borderId="11" xfId="43" applyFont="1" applyFill="1" applyBorder="1" applyAlignment="1">
      <alignment wrapText="1"/>
    </xf>
    <xf numFmtId="0" fontId="19" fillId="0" borderId="0" xfId="43" applyFont="1" applyAlignment="1">
      <alignment horizontal="left"/>
    </xf>
    <xf numFmtId="0" fontId="19" fillId="0" borderId="0" xfId="43" applyFont="1" applyAlignment="1">
      <alignment vertical="top"/>
    </xf>
    <xf numFmtId="0" fontId="26" fillId="36" borderId="11" xfId="43" applyFont="1" applyFill="1" applyBorder="1" applyAlignment="1">
      <alignment horizontal="center" vertical="center" wrapText="1"/>
    </xf>
    <xf numFmtId="0" fontId="27" fillId="36" borderId="11" xfId="43" applyFont="1" applyFill="1" applyBorder="1" applyAlignment="1">
      <alignment horizontal="center" wrapText="1"/>
    </xf>
    <xf numFmtId="164" fontId="21" fillId="36" borderId="11" xfId="43" applyNumberFormat="1" applyFont="1" applyFill="1" applyBorder="1" applyAlignment="1">
      <alignment horizontal="right" vertical="center"/>
    </xf>
    <xf numFmtId="0" fontId="31" fillId="0" borderId="11" xfId="43" applyFont="1" applyBorder="1" applyAlignment="1" applyProtection="1">
      <alignment horizontal="left" vertical="top"/>
      <protection locked="0"/>
    </xf>
    <xf numFmtId="0" fontId="33" fillId="0" borderId="11" xfId="44" applyFont="1" applyBorder="1" applyAlignment="1" applyProtection="1">
      <alignment horizontal="left" vertical="top" wrapText="1"/>
      <protection locked="0"/>
    </xf>
    <xf numFmtId="0" fontId="0" fillId="0" borderId="11" xfId="0" applyBorder="1"/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36" borderId="11" xfId="0" applyFill="1" applyBorder="1"/>
    <xf numFmtId="0" fontId="35" fillId="0" borderId="11" xfId="0" applyFont="1" applyBorder="1" applyAlignment="1">
      <alignment horizontal="left" vertical="center" wrapText="1"/>
    </xf>
    <xf numFmtId="0" fontId="36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vertical="center" wrapText="1"/>
    </xf>
    <xf numFmtId="0" fontId="32" fillId="0" borderId="0" xfId="43" applyFont="1" applyAlignment="1" applyProtection="1">
      <alignment horizontal="left" vertical="top"/>
      <protection locked="0"/>
    </xf>
    <xf numFmtId="0" fontId="0" fillId="36" borderId="0" xfId="0" applyFill="1"/>
    <xf numFmtId="0" fontId="0" fillId="33" borderId="0" xfId="0" applyFill="1"/>
    <xf numFmtId="0" fontId="20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6" fillId="33" borderId="0" xfId="0" applyFont="1" applyFill="1"/>
    <xf numFmtId="0" fontId="36" fillId="0" borderId="0" xfId="0" applyFont="1"/>
    <xf numFmtId="43" fontId="35" fillId="0" borderId="11" xfId="1" applyFont="1" applyFill="1" applyBorder="1" applyAlignment="1" applyProtection="1">
      <alignment horizontal="left" vertical="center" wrapText="1"/>
    </xf>
    <xf numFmtId="0" fontId="41" fillId="35" borderId="13" xfId="0" applyFont="1" applyFill="1" applyBorder="1" applyAlignment="1">
      <alignment horizontal="center" vertical="center" wrapText="1"/>
    </xf>
    <xf numFmtId="0" fontId="35" fillId="35" borderId="14" xfId="0" applyFont="1" applyFill="1" applyBorder="1" applyAlignment="1">
      <alignment horizontal="center" vertical="center" wrapText="1"/>
    </xf>
    <xf numFmtId="43" fontId="41" fillId="35" borderId="14" xfId="1" applyFont="1" applyFill="1" applyBorder="1" applyAlignment="1" applyProtection="1">
      <alignment horizontal="left" vertical="center" wrapText="1"/>
    </xf>
    <xf numFmtId="0" fontId="36" fillId="0" borderId="19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0" fillId="0" borderId="11" xfId="6" applyFont="1" applyFill="1" applyBorder="1" applyAlignment="1">
      <alignment horizontal="center" vertical="center"/>
    </xf>
    <xf numFmtId="0" fontId="37" fillId="38" borderId="11" xfId="0" applyFont="1" applyFill="1" applyBorder="1" applyAlignment="1">
      <alignment vertical="center" wrapText="1"/>
    </xf>
    <xf numFmtId="0" fontId="22" fillId="0" borderId="11" xfId="0" applyFont="1" applyBorder="1"/>
    <xf numFmtId="0" fontId="42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40" fillId="39" borderId="11" xfId="6" applyFont="1" applyFill="1" applyBorder="1" applyAlignment="1">
      <alignment horizontal="center" vertical="center"/>
    </xf>
    <xf numFmtId="0" fontId="22" fillId="39" borderId="11" xfId="0" applyFont="1" applyFill="1" applyBorder="1"/>
    <xf numFmtId="0" fontId="36" fillId="39" borderId="19" xfId="0" applyFont="1" applyFill="1" applyBorder="1" applyAlignment="1">
      <alignment horizontal="center" vertical="center" wrapText="1"/>
    </xf>
    <xf numFmtId="0" fontId="36" fillId="39" borderId="11" xfId="0" applyFont="1" applyFill="1" applyBorder="1" applyAlignment="1">
      <alignment horizontal="center" vertical="center" wrapText="1"/>
    </xf>
    <xf numFmtId="0" fontId="35" fillId="39" borderId="11" xfId="0" applyFont="1" applyFill="1" applyBorder="1" applyAlignment="1">
      <alignment horizontal="center" vertical="center" wrapText="1"/>
    </xf>
    <xf numFmtId="0" fontId="35" fillId="39" borderId="11" xfId="0" applyFont="1" applyFill="1" applyBorder="1" applyAlignment="1">
      <alignment horizontal="left" vertical="center" wrapText="1"/>
    </xf>
    <xf numFmtId="43" fontId="35" fillId="39" borderId="11" xfId="1" applyFont="1" applyFill="1" applyBorder="1" applyAlignment="1" applyProtection="1">
      <alignment horizontal="left" vertical="center" wrapText="1"/>
    </xf>
    <xf numFmtId="0" fontId="39" fillId="36" borderId="12" xfId="0" applyFont="1" applyFill="1" applyBorder="1" applyAlignment="1">
      <alignment horizontal="center" wrapText="1"/>
    </xf>
    <xf numFmtId="0" fontId="39" fillId="36" borderId="18" xfId="0" applyFont="1" applyFill="1" applyBorder="1" applyAlignment="1">
      <alignment horizontal="center" wrapText="1"/>
    </xf>
    <xf numFmtId="0" fontId="39" fillId="36" borderId="19" xfId="0" applyFont="1" applyFill="1" applyBorder="1" applyAlignment="1">
      <alignment horizontal="center" wrapText="1"/>
    </xf>
    <xf numFmtId="0" fontId="38" fillId="0" borderId="10" xfId="0" applyFont="1" applyBorder="1" applyAlignment="1">
      <alignment horizontal="right" vertical="center" wrapText="1"/>
    </xf>
    <xf numFmtId="0" fontId="36" fillId="0" borderId="10" xfId="0" applyFont="1" applyBorder="1" applyAlignment="1">
      <alignment horizontal="right" vertical="center"/>
    </xf>
    <xf numFmtId="0" fontId="38" fillId="34" borderId="11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/>
    </xf>
    <xf numFmtId="49" fontId="38" fillId="34" borderId="11" xfId="0" applyNumberFormat="1" applyFont="1" applyFill="1" applyBorder="1" applyAlignment="1">
      <alignment horizontal="center" vertical="center"/>
    </xf>
    <xf numFmtId="49" fontId="38" fillId="34" borderId="19" xfId="0" applyNumberFormat="1" applyFont="1" applyFill="1" applyBorder="1" applyAlignment="1">
      <alignment horizontal="center" vertical="center" wrapText="1"/>
    </xf>
    <xf numFmtId="49" fontId="38" fillId="34" borderId="19" xfId="0" applyNumberFormat="1" applyFont="1" applyFill="1" applyBorder="1" applyAlignment="1">
      <alignment horizontal="center" vertical="center"/>
    </xf>
    <xf numFmtId="49" fontId="38" fillId="34" borderId="11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/>
    </xf>
    <xf numFmtId="0" fontId="0" fillId="0" borderId="10" xfId="0" applyBorder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0" borderId="10" xfId="0" applyFont="1" applyBorder="1"/>
    <xf numFmtId="0" fontId="34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0" borderId="0" xfId="43" applyFont="1" applyAlignment="1">
      <alignment horizontal="center"/>
    </xf>
    <xf numFmtId="0" fontId="19" fillId="0" borderId="0" xfId="43" applyFont="1" applyAlignment="1">
      <alignment horizontal="left"/>
    </xf>
    <xf numFmtId="0" fontId="30" fillId="0" borderId="10" xfId="43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</cellXfs>
  <cellStyles count="45">
    <cellStyle name="20% — akcent 1" xfId="18" builtinId="30" customBuiltin="1"/>
    <cellStyle name="20% — akcent 2" xfId="21" builtinId="34" customBuiltin="1"/>
    <cellStyle name="20% — akcent 3" xfId="24" builtinId="38" customBuiltin="1"/>
    <cellStyle name="20% — akcent 4" xfId="27" builtinId="42" customBuiltin="1"/>
    <cellStyle name="20% — akcent 5" xfId="30" builtinId="46" customBuiltin="1"/>
    <cellStyle name="20% — akcent 6" xfId="33" builtinId="50" customBuiltin="1"/>
    <cellStyle name="40% — akcent 1" xfId="19" builtinId="31" customBuiltin="1"/>
    <cellStyle name="40% — akcent 2" xfId="22" builtinId="35" customBuiltin="1"/>
    <cellStyle name="40% — akcent 3" xfId="25" builtinId="39" customBuiltin="1"/>
    <cellStyle name="40% — akcent 4" xfId="28" builtinId="43" customBuiltin="1"/>
    <cellStyle name="40% — akcent 5" xfId="31" builtinId="47" customBuiltin="1"/>
    <cellStyle name="40% — akcent 6" xfId="34" builtinId="51" customBuiltin="1"/>
    <cellStyle name="60% — akcent 1 2" xfId="37" xr:uid="{01305B15-D5EA-4442-9F2A-D5647165576C}"/>
    <cellStyle name="60% — akcent 2 2" xfId="38" xr:uid="{2ACF2048-F32A-4EB3-A0F3-AC07FA619CDF}"/>
    <cellStyle name="60% — akcent 3 2" xfId="39" xr:uid="{BE10D200-46AD-49A1-8F3C-2EA672259F2D}"/>
    <cellStyle name="60% — akcent 4 2" xfId="40" xr:uid="{28221703-BC0B-4F5D-B418-94B2367C3CC8}"/>
    <cellStyle name="60% — akcent 5 2" xfId="41" xr:uid="{D9BD0C43-70FB-4DE0-9B8A-8415C396BED9}"/>
    <cellStyle name="60% — akcent 6 2" xfId="42" xr:uid="{70333193-F93A-4C95-89FD-CE7BCE431544}"/>
    <cellStyle name="Akcent 1" xfId="17" builtinId="29" customBuiltin="1"/>
    <cellStyle name="Akcent 2" xfId="20" builtinId="33" customBuiltin="1"/>
    <cellStyle name="Akcent 3" xfId="23" builtinId="37" customBuiltin="1"/>
    <cellStyle name="Akcent 4" xfId="26" builtinId="41" customBuiltin="1"/>
    <cellStyle name="Akcent 5" xfId="29" builtinId="45" customBuiltin="1"/>
    <cellStyle name="Akcent 6" xfId="32" builtinId="49" customBuiltin="1"/>
    <cellStyle name="Dane wejściowe" xfId="8" builtinId="20" customBuiltin="1"/>
    <cellStyle name="Dane wyjściowe" xfId="9" builtinId="21" customBuiltin="1"/>
    <cellStyle name="Dobry" xfId="6" builtinId="26" customBuiltin="1"/>
    <cellStyle name="Dziesiętny" xfId="1" builtinId="3"/>
    <cellStyle name="Komórka połączona" xfId="11" builtinId="24" customBuiltin="1"/>
    <cellStyle name="Komórka zaznaczona" xfId="12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 2" xfId="36" xr:uid="{3C07251C-3D95-4AAD-9C74-04B8B271E497}"/>
    <cellStyle name="Normalny" xfId="0" builtinId="0"/>
    <cellStyle name="Normalny 2" xfId="43" xr:uid="{D64D9458-75EE-489D-B0ED-11DA7CCF99CC}"/>
    <cellStyle name="Normalny 3" xfId="44" xr:uid="{782643EC-51BF-460C-9BA3-713E829C2C25}"/>
    <cellStyle name="Obliczenia" xfId="10" builtinId="22" customBuiltin="1"/>
    <cellStyle name="Suma" xfId="16" builtinId="25" customBuiltin="1"/>
    <cellStyle name="Tekst objaśnienia" xfId="15" builtinId="53" customBuiltin="1"/>
    <cellStyle name="Tekst ostrzeżenia" xfId="13" builtinId="11" customBuiltin="1"/>
    <cellStyle name="Tytuł 2" xfId="35" xr:uid="{94BA321A-36A0-4FE4-9FE3-52E9B83A4C4B}"/>
    <cellStyle name="Uwaga" xfId="14" builtinId="10" customBuiltin="1"/>
    <cellStyle name="Zły" xfId="7" builtinId="27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BFF85-737F-41A1-9FF1-2040B8995C74}">
  <dimension ref="A1:FJ84"/>
  <sheetViews>
    <sheetView tabSelected="1" zoomScale="120" zoomScaleNormal="120" workbookViewId="0">
      <selection activeCell="L7" sqref="L7"/>
    </sheetView>
  </sheetViews>
  <sheetFormatPr defaultRowHeight="11.25"/>
  <cols>
    <col min="1" max="1" width="8.42578125" style="37" customWidth="1"/>
    <col min="2" max="2" width="43.85546875" style="37" customWidth="1"/>
    <col min="3" max="3" width="20.7109375" style="37" customWidth="1"/>
    <col min="4" max="4" width="19.42578125" style="37" customWidth="1"/>
    <col min="5" max="5" width="11.42578125" style="37" customWidth="1"/>
    <col min="6" max="6" width="16.5703125" style="37" customWidth="1"/>
    <col min="7" max="7" width="16.85546875" style="37" customWidth="1"/>
    <col min="8" max="166" width="9.140625" style="36"/>
    <col min="167" max="16384" width="9.140625" style="37"/>
  </cols>
  <sheetData>
    <row r="1" spans="1:166" ht="30.6" customHeight="1">
      <c r="A1" s="59" t="s">
        <v>45</v>
      </c>
      <c r="B1" s="60"/>
      <c r="C1" s="60"/>
      <c r="D1" s="60"/>
      <c r="E1" s="60"/>
      <c r="F1" s="60"/>
      <c r="G1" s="60"/>
    </row>
    <row r="2" spans="1:166" ht="30.6" customHeight="1">
      <c r="A2" s="81" t="s">
        <v>179</v>
      </c>
      <c r="B2" s="82"/>
      <c r="C2" s="82"/>
      <c r="D2" s="82"/>
      <c r="E2" s="82"/>
      <c r="F2" s="82"/>
      <c r="G2" s="83"/>
    </row>
    <row r="3" spans="1:166" ht="16.149999999999999" customHeight="1">
      <c r="A3" s="65" t="s">
        <v>0</v>
      </c>
      <c r="B3" s="66" t="s">
        <v>42</v>
      </c>
      <c r="C3" s="67" t="s">
        <v>1</v>
      </c>
      <c r="D3" s="69" t="s">
        <v>2</v>
      </c>
      <c r="E3" s="66" t="s">
        <v>3</v>
      </c>
      <c r="F3" s="61" t="s">
        <v>4</v>
      </c>
      <c r="G3" s="62" t="s">
        <v>5</v>
      </c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</row>
    <row r="4" spans="1:166" ht="16.149999999999999" customHeight="1">
      <c r="A4" s="65"/>
      <c r="B4" s="66"/>
      <c r="C4" s="68"/>
      <c r="D4" s="66"/>
      <c r="E4" s="66"/>
      <c r="F4" s="61"/>
      <c r="G4" s="63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</row>
    <row r="5" spans="1:166" ht="76.5" customHeight="1">
      <c r="A5" s="65"/>
      <c r="B5" s="66"/>
      <c r="C5" s="68"/>
      <c r="D5" s="66"/>
      <c r="E5" s="66"/>
      <c r="F5" s="61"/>
      <c r="G5" s="64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</row>
    <row r="6" spans="1:166" ht="38.25">
      <c r="A6" s="44">
        <v>1</v>
      </c>
      <c r="B6" s="48" t="s">
        <v>37</v>
      </c>
      <c r="C6" s="42"/>
      <c r="D6" s="28"/>
      <c r="E6" s="29">
        <v>10</v>
      </c>
      <c r="F6" s="27"/>
      <c r="G6" s="38">
        <f>(E6*F6)</f>
        <v>0</v>
      </c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</row>
    <row r="7" spans="1:166" ht="18.75" customHeight="1">
      <c r="A7" s="44">
        <v>2</v>
      </c>
      <c r="B7" s="45" t="s">
        <v>40</v>
      </c>
      <c r="C7" s="42"/>
      <c r="D7" s="28"/>
      <c r="E7" s="29">
        <v>1</v>
      </c>
      <c r="F7" s="27"/>
      <c r="G7" s="38">
        <f t="shared" ref="G7:G56" si="0">(E7*F7)</f>
        <v>0</v>
      </c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</row>
    <row r="8" spans="1:166" ht="12.75">
      <c r="A8" s="44">
        <v>3</v>
      </c>
      <c r="B8" s="45" t="s">
        <v>38</v>
      </c>
      <c r="C8" s="42"/>
      <c r="D8" s="28"/>
      <c r="E8" s="29">
        <v>1</v>
      </c>
      <c r="F8" s="27"/>
      <c r="G8" s="38">
        <f t="shared" si="0"/>
        <v>0</v>
      </c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</row>
    <row r="9" spans="1:166" ht="12.75">
      <c r="A9" s="44">
        <v>4</v>
      </c>
      <c r="B9" s="45" t="s">
        <v>39</v>
      </c>
      <c r="C9" s="42"/>
      <c r="D9" s="28"/>
      <c r="E9" s="29">
        <v>1</v>
      </c>
      <c r="F9" s="27"/>
      <c r="G9" s="38">
        <f t="shared" si="0"/>
        <v>0</v>
      </c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</row>
    <row r="10" spans="1:166" ht="12.75">
      <c r="A10" s="49" t="s">
        <v>35</v>
      </c>
      <c r="B10" s="50" t="s">
        <v>43</v>
      </c>
      <c r="C10" s="51"/>
      <c r="D10" s="52"/>
      <c r="E10" s="53"/>
      <c r="F10" s="54"/>
      <c r="G10" s="55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</row>
    <row r="11" spans="1:166" ht="12.75">
      <c r="A11" s="44" t="s">
        <v>73</v>
      </c>
      <c r="B11" s="47" t="s">
        <v>46</v>
      </c>
      <c r="C11" s="42"/>
      <c r="D11" s="28"/>
      <c r="E11" s="29">
        <v>1</v>
      </c>
      <c r="F11" s="27"/>
      <c r="G11" s="38">
        <f t="shared" si="0"/>
        <v>0</v>
      </c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</row>
    <row r="12" spans="1:166" ht="12.75">
      <c r="A12" s="44" t="s">
        <v>74</v>
      </c>
      <c r="B12" s="47" t="s">
        <v>47</v>
      </c>
      <c r="C12" s="42"/>
      <c r="D12" s="28"/>
      <c r="E12" s="29">
        <v>1</v>
      </c>
      <c r="F12" s="27"/>
      <c r="G12" s="38">
        <f t="shared" si="0"/>
        <v>0</v>
      </c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</row>
    <row r="13" spans="1:166" ht="12.75">
      <c r="A13" s="44" t="s">
        <v>75</v>
      </c>
      <c r="B13" s="47" t="s">
        <v>48</v>
      </c>
      <c r="C13" s="42"/>
      <c r="D13" s="28"/>
      <c r="E13" s="29">
        <v>1</v>
      </c>
      <c r="F13" s="27"/>
      <c r="G13" s="38">
        <f t="shared" si="0"/>
        <v>0</v>
      </c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</row>
    <row r="14" spans="1:166" ht="12.75">
      <c r="A14" s="44" t="s">
        <v>76</v>
      </c>
      <c r="B14" s="47" t="s">
        <v>49</v>
      </c>
      <c r="C14" s="42"/>
      <c r="D14" s="28"/>
      <c r="E14" s="29">
        <v>1</v>
      </c>
      <c r="F14" s="27"/>
      <c r="G14" s="38">
        <f t="shared" si="0"/>
        <v>0</v>
      </c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</row>
    <row r="15" spans="1:166" ht="12.75">
      <c r="A15" s="44" t="s">
        <v>77</v>
      </c>
      <c r="B15" s="47" t="s">
        <v>50</v>
      </c>
      <c r="C15" s="42"/>
      <c r="D15" s="28"/>
      <c r="E15" s="29">
        <v>1</v>
      </c>
      <c r="F15" s="27"/>
      <c r="G15" s="38">
        <f t="shared" si="0"/>
        <v>0</v>
      </c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</row>
    <row r="16" spans="1:166" ht="12.75">
      <c r="A16" s="44" t="s">
        <v>78</v>
      </c>
      <c r="B16" s="47" t="s">
        <v>51</v>
      </c>
      <c r="C16" s="42"/>
      <c r="D16" s="28"/>
      <c r="E16" s="29">
        <v>1</v>
      </c>
      <c r="F16" s="27"/>
      <c r="G16" s="38">
        <f t="shared" si="0"/>
        <v>0</v>
      </c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</row>
    <row r="17" spans="1:166" ht="12.75">
      <c r="A17" s="44" t="s">
        <v>79</v>
      </c>
      <c r="B17" s="47" t="s">
        <v>52</v>
      </c>
      <c r="C17" s="42"/>
      <c r="D17" s="28"/>
      <c r="E17" s="29">
        <v>1</v>
      </c>
      <c r="F17" s="27"/>
      <c r="G17" s="38">
        <f t="shared" si="0"/>
        <v>0</v>
      </c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</row>
    <row r="18" spans="1:166" ht="12.75">
      <c r="A18" s="44" t="s">
        <v>80</v>
      </c>
      <c r="B18" s="47" t="s">
        <v>53</v>
      </c>
      <c r="C18" s="42"/>
      <c r="D18" s="28"/>
      <c r="E18" s="29">
        <v>1</v>
      </c>
      <c r="F18" s="27"/>
      <c r="G18" s="38">
        <f t="shared" si="0"/>
        <v>0</v>
      </c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</row>
    <row r="19" spans="1:166" ht="12.75">
      <c r="A19" s="44" t="s">
        <v>81</v>
      </c>
      <c r="B19" s="47" t="s">
        <v>54</v>
      </c>
      <c r="C19" s="42"/>
      <c r="D19" s="28"/>
      <c r="E19" s="29">
        <v>1</v>
      </c>
      <c r="F19" s="27"/>
      <c r="G19" s="38">
        <f t="shared" si="0"/>
        <v>0</v>
      </c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</row>
    <row r="20" spans="1:166" ht="12.75">
      <c r="A20" s="44" t="s">
        <v>82</v>
      </c>
      <c r="B20" s="47" t="s">
        <v>55</v>
      </c>
      <c r="C20" s="42"/>
      <c r="D20" s="28"/>
      <c r="E20" s="29">
        <v>1</v>
      </c>
      <c r="F20" s="27"/>
      <c r="G20" s="38">
        <f t="shared" si="0"/>
        <v>0</v>
      </c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</row>
    <row r="21" spans="1:166" ht="12.75">
      <c r="A21" s="44" t="s">
        <v>83</v>
      </c>
      <c r="B21" s="47" t="s">
        <v>56</v>
      </c>
      <c r="C21" s="42"/>
      <c r="D21" s="28"/>
      <c r="E21" s="29">
        <v>1</v>
      </c>
      <c r="F21" s="27"/>
      <c r="G21" s="38">
        <f t="shared" si="0"/>
        <v>0</v>
      </c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</row>
    <row r="22" spans="1:166" ht="12.75">
      <c r="A22" s="44" t="s">
        <v>84</v>
      </c>
      <c r="B22" s="47" t="s">
        <v>57</v>
      </c>
      <c r="C22" s="42"/>
      <c r="D22" s="28"/>
      <c r="E22" s="29">
        <v>1</v>
      </c>
      <c r="F22" s="27"/>
      <c r="G22" s="38">
        <f t="shared" si="0"/>
        <v>0</v>
      </c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</row>
    <row r="23" spans="1:166" ht="12.75">
      <c r="A23" s="44" t="s">
        <v>85</v>
      </c>
      <c r="B23" s="47" t="s">
        <v>58</v>
      </c>
      <c r="C23" s="42"/>
      <c r="D23" s="28"/>
      <c r="E23" s="29">
        <v>1</v>
      </c>
      <c r="F23" s="27"/>
      <c r="G23" s="38">
        <f t="shared" si="0"/>
        <v>0</v>
      </c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</row>
    <row r="24" spans="1:166" ht="12.75">
      <c r="A24" s="44" t="s">
        <v>86</v>
      </c>
      <c r="B24" s="47" t="s">
        <v>59</v>
      </c>
      <c r="C24" s="42"/>
      <c r="D24" s="28"/>
      <c r="E24" s="29">
        <v>1</v>
      </c>
      <c r="F24" s="27"/>
      <c r="G24" s="38">
        <f t="shared" si="0"/>
        <v>0</v>
      </c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</row>
    <row r="25" spans="1:166" ht="12.75">
      <c r="A25" s="44" t="s">
        <v>87</v>
      </c>
      <c r="B25" s="47" t="s">
        <v>60</v>
      </c>
      <c r="C25" s="42"/>
      <c r="D25" s="28"/>
      <c r="E25" s="29">
        <v>1</v>
      </c>
      <c r="F25" s="27"/>
      <c r="G25" s="38">
        <f t="shared" si="0"/>
        <v>0</v>
      </c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</row>
    <row r="26" spans="1:166" ht="12.75">
      <c r="A26" s="44" t="s">
        <v>88</v>
      </c>
      <c r="B26" s="47" t="s">
        <v>61</v>
      </c>
      <c r="C26" s="42"/>
      <c r="D26" s="28"/>
      <c r="E26" s="29">
        <v>1</v>
      </c>
      <c r="F26" s="27"/>
      <c r="G26" s="38">
        <f t="shared" si="0"/>
        <v>0</v>
      </c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</row>
    <row r="27" spans="1:166" ht="12.75">
      <c r="A27" s="44" t="s">
        <v>89</v>
      </c>
      <c r="B27" s="47" t="s">
        <v>62</v>
      </c>
      <c r="C27" s="42"/>
      <c r="D27" s="28"/>
      <c r="E27" s="29">
        <v>1</v>
      </c>
      <c r="F27" s="27"/>
      <c r="G27" s="38">
        <f t="shared" si="0"/>
        <v>0</v>
      </c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</row>
    <row r="28" spans="1:166" ht="12.75">
      <c r="A28" s="44" t="s">
        <v>90</v>
      </c>
      <c r="B28" s="47" t="s">
        <v>63</v>
      </c>
      <c r="C28" s="42"/>
      <c r="D28" s="28"/>
      <c r="E28" s="29">
        <v>1</v>
      </c>
      <c r="F28" s="27"/>
      <c r="G28" s="38">
        <f t="shared" si="0"/>
        <v>0</v>
      </c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</row>
    <row r="29" spans="1:166" ht="12.75">
      <c r="A29" s="44" t="s">
        <v>91</v>
      </c>
      <c r="B29" s="47" t="s">
        <v>64</v>
      </c>
      <c r="C29" s="42"/>
      <c r="D29" s="28"/>
      <c r="E29" s="29">
        <v>1</v>
      </c>
      <c r="F29" s="27"/>
      <c r="G29" s="38">
        <f t="shared" si="0"/>
        <v>0</v>
      </c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</row>
    <row r="30" spans="1:166" ht="12.75">
      <c r="A30" s="44" t="s">
        <v>92</v>
      </c>
      <c r="B30" s="47" t="s">
        <v>65</v>
      </c>
      <c r="C30" s="42"/>
      <c r="D30" s="28"/>
      <c r="E30" s="29">
        <v>1</v>
      </c>
      <c r="F30" s="27"/>
      <c r="G30" s="38">
        <f t="shared" si="0"/>
        <v>0</v>
      </c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</row>
    <row r="31" spans="1:166" ht="12.75">
      <c r="A31" s="44" t="s">
        <v>93</v>
      </c>
      <c r="B31" s="47" t="s">
        <v>66</v>
      </c>
      <c r="C31" s="42"/>
      <c r="D31" s="28"/>
      <c r="E31" s="29">
        <v>1</v>
      </c>
      <c r="F31" s="27"/>
      <c r="G31" s="38">
        <f t="shared" si="0"/>
        <v>0</v>
      </c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</row>
    <row r="32" spans="1:166" ht="12.75">
      <c r="A32" s="44" t="s">
        <v>94</v>
      </c>
      <c r="B32" s="47" t="s">
        <v>67</v>
      </c>
      <c r="C32" s="42"/>
      <c r="D32" s="28"/>
      <c r="E32" s="29">
        <v>1</v>
      </c>
      <c r="F32" s="27"/>
      <c r="G32" s="38">
        <f t="shared" si="0"/>
        <v>0</v>
      </c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</row>
    <row r="33" spans="1:166" ht="12.75">
      <c r="A33" s="44" t="s">
        <v>95</v>
      </c>
      <c r="B33" s="47" t="s">
        <v>68</v>
      </c>
      <c r="C33" s="42"/>
      <c r="D33" s="28"/>
      <c r="E33" s="29">
        <v>1</v>
      </c>
      <c r="F33" s="27"/>
      <c r="G33" s="38">
        <f t="shared" si="0"/>
        <v>0</v>
      </c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</row>
    <row r="34" spans="1:166" ht="12.75">
      <c r="A34" s="44" t="s">
        <v>96</v>
      </c>
      <c r="B34" s="47" t="s">
        <v>69</v>
      </c>
      <c r="C34" s="42"/>
      <c r="D34" s="28"/>
      <c r="E34" s="29">
        <v>1</v>
      </c>
      <c r="F34" s="27"/>
      <c r="G34" s="38">
        <f t="shared" si="0"/>
        <v>0</v>
      </c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</row>
    <row r="35" spans="1:166" ht="12.75">
      <c r="A35" s="44" t="s">
        <v>97</v>
      </c>
      <c r="B35" s="47" t="s">
        <v>70</v>
      </c>
      <c r="C35" s="42"/>
      <c r="D35" s="28"/>
      <c r="E35" s="29">
        <v>1</v>
      </c>
      <c r="F35" s="27"/>
      <c r="G35" s="38">
        <f t="shared" si="0"/>
        <v>0</v>
      </c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</row>
    <row r="36" spans="1:166" ht="12.75">
      <c r="A36" s="44" t="s">
        <v>98</v>
      </c>
      <c r="B36" s="47" t="s">
        <v>71</v>
      </c>
      <c r="C36" s="42"/>
      <c r="D36" s="28"/>
      <c r="E36" s="29">
        <v>1</v>
      </c>
      <c r="F36" s="27"/>
      <c r="G36" s="38">
        <f t="shared" si="0"/>
        <v>0</v>
      </c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</row>
    <row r="37" spans="1:166" ht="12.75">
      <c r="A37" s="44" t="s">
        <v>99</v>
      </c>
      <c r="B37" s="47" t="s">
        <v>72</v>
      </c>
      <c r="C37" s="42"/>
      <c r="D37" s="28"/>
      <c r="E37" s="29">
        <v>1</v>
      </c>
      <c r="F37" s="27"/>
      <c r="G37" s="38">
        <f t="shared" si="0"/>
        <v>0</v>
      </c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</row>
    <row r="38" spans="1:166" ht="12.75">
      <c r="A38" s="49" t="s">
        <v>36</v>
      </c>
      <c r="B38" s="50" t="s">
        <v>178</v>
      </c>
      <c r="C38" s="51"/>
      <c r="D38" s="52"/>
      <c r="E38" s="53"/>
      <c r="F38" s="54"/>
      <c r="G38" s="55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</row>
    <row r="39" spans="1:166" ht="12.75">
      <c r="A39" s="44" t="s">
        <v>73</v>
      </c>
      <c r="B39" s="47" t="s">
        <v>103</v>
      </c>
      <c r="C39" s="42"/>
      <c r="D39" s="28"/>
      <c r="E39" s="29">
        <v>1</v>
      </c>
      <c r="F39" s="27"/>
      <c r="G39" s="38">
        <f t="shared" si="0"/>
        <v>0</v>
      </c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</row>
    <row r="40" spans="1:166" ht="12.75">
      <c r="A40" s="44" t="s">
        <v>74</v>
      </c>
      <c r="B40" s="47" t="s">
        <v>104</v>
      </c>
      <c r="C40" s="42"/>
      <c r="D40" s="28"/>
      <c r="E40" s="29">
        <v>1</v>
      </c>
      <c r="F40" s="27"/>
      <c r="G40" s="38">
        <f t="shared" si="0"/>
        <v>0</v>
      </c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</row>
    <row r="41" spans="1:166" ht="12.75">
      <c r="A41" s="44" t="s">
        <v>75</v>
      </c>
      <c r="B41" s="47" t="s">
        <v>105</v>
      </c>
      <c r="C41" s="42"/>
      <c r="D41" s="28"/>
      <c r="E41" s="29">
        <v>1</v>
      </c>
      <c r="F41" s="27"/>
      <c r="G41" s="38">
        <f t="shared" si="0"/>
        <v>0</v>
      </c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</row>
    <row r="42" spans="1:166" ht="12.75">
      <c r="A42" s="44" t="s">
        <v>76</v>
      </c>
      <c r="B42" s="47" t="s">
        <v>106</v>
      </c>
      <c r="C42" s="42"/>
      <c r="D42" s="28"/>
      <c r="E42" s="29">
        <v>1</v>
      </c>
      <c r="F42" s="27"/>
      <c r="G42" s="38">
        <f t="shared" si="0"/>
        <v>0</v>
      </c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</row>
    <row r="43" spans="1:166" ht="12.75">
      <c r="A43" s="44" t="s">
        <v>77</v>
      </c>
      <c r="B43" s="47" t="s">
        <v>107</v>
      </c>
      <c r="C43" s="42"/>
      <c r="D43" s="28"/>
      <c r="E43" s="29">
        <v>1</v>
      </c>
      <c r="F43" s="27"/>
      <c r="G43" s="38">
        <f t="shared" si="0"/>
        <v>0</v>
      </c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</row>
    <row r="44" spans="1:166" ht="12.75">
      <c r="A44" s="44" t="s">
        <v>78</v>
      </c>
      <c r="B44" s="47" t="s">
        <v>108</v>
      </c>
      <c r="C44" s="42"/>
      <c r="D44" s="28"/>
      <c r="E44" s="29">
        <v>1</v>
      </c>
      <c r="F44" s="27"/>
      <c r="G44" s="38">
        <f t="shared" si="0"/>
        <v>0</v>
      </c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</row>
    <row r="45" spans="1:166" ht="12.75">
      <c r="A45" s="44" t="s">
        <v>79</v>
      </c>
      <c r="B45" s="47" t="s">
        <v>109</v>
      </c>
      <c r="C45" s="42"/>
      <c r="D45" s="28"/>
      <c r="E45" s="29">
        <v>1</v>
      </c>
      <c r="F45" s="27"/>
      <c r="G45" s="38">
        <f t="shared" si="0"/>
        <v>0</v>
      </c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</row>
    <row r="46" spans="1:166" ht="12.75">
      <c r="A46" s="44" t="s">
        <v>80</v>
      </c>
      <c r="B46" s="47" t="s">
        <v>110</v>
      </c>
      <c r="C46" s="42"/>
      <c r="D46" s="28"/>
      <c r="E46" s="29">
        <v>1</v>
      </c>
      <c r="F46" s="27"/>
      <c r="G46" s="38">
        <f t="shared" si="0"/>
        <v>0</v>
      </c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</row>
    <row r="47" spans="1:166" ht="12.75">
      <c r="A47" s="44" t="s">
        <v>81</v>
      </c>
      <c r="B47" s="47" t="s">
        <v>111</v>
      </c>
      <c r="C47" s="42"/>
      <c r="D47" s="28"/>
      <c r="E47" s="29">
        <v>1</v>
      </c>
      <c r="F47" s="27"/>
      <c r="G47" s="38">
        <f t="shared" si="0"/>
        <v>0</v>
      </c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</row>
    <row r="48" spans="1:166" ht="12.75">
      <c r="A48" s="44" t="s">
        <v>82</v>
      </c>
      <c r="B48" s="47" t="s">
        <v>112</v>
      </c>
      <c r="C48" s="42"/>
      <c r="D48" s="28"/>
      <c r="E48" s="29">
        <v>1</v>
      </c>
      <c r="F48" s="27"/>
      <c r="G48" s="38">
        <f t="shared" si="0"/>
        <v>0</v>
      </c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</row>
    <row r="49" spans="1:166" ht="12.75">
      <c r="A49" s="44" t="s">
        <v>83</v>
      </c>
      <c r="B49" s="47" t="s">
        <v>113</v>
      </c>
      <c r="C49" s="42"/>
      <c r="D49" s="28"/>
      <c r="E49" s="29">
        <v>1</v>
      </c>
      <c r="F49" s="27"/>
      <c r="G49" s="38">
        <f t="shared" si="0"/>
        <v>0</v>
      </c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</row>
    <row r="50" spans="1:166" ht="12.75">
      <c r="A50" s="44" t="s">
        <v>84</v>
      </c>
      <c r="B50" s="47" t="s">
        <v>114</v>
      </c>
      <c r="C50" s="42"/>
      <c r="D50" s="28"/>
      <c r="E50" s="29">
        <v>1</v>
      </c>
      <c r="F50" s="27"/>
      <c r="G50" s="38">
        <f t="shared" si="0"/>
        <v>0</v>
      </c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</row>
    <row r="51" spans="1:166" ht="12.75">
      <c r="A51" s="44" t="s">
        <v>85</v>
      </c>
      <c r="B51" s="47" t="s">
        <v>115</v>
      </c>
      <c r="C51" s="42"/>
      <c r="D51" s="28"/>
      <c r="E51" s="29">
        <v>1</v>
      </c>
      <c r="F51" s="27"/>
      <c r="G51" s="38">
        <f t="shared" si="0"/>
        <v>0</v>
      </c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</row>
    <row r="52" spans="1:166" ht="12.75">
      <c r="A52" s="44" t="s">
        <v>86</v>
      </c>
      <c r="B52" s="47" t="s">
        <v>116</v>
      </c>
      <c r="C52" s="42"/>
      <c r="D52" s="28"/>
      <c r="E52" s="29">
        <v>1</v>
      </c>
      <c r="F52" s="27"/>
      <c r="G52" s="38">
        <f t="shared" si="0"/>
        <v>0</v>
      </c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</row>
    <row r="53" spans="1:166" ht="12.75">
      <c r="A53" s="44" t="s">
        <v>87</v>
      </c>
      <c r="B53" s="47" t="s">
        <v>117</v>
      </c>
      <c r="C53" s="42"/>
      <c r="D53" s="28"/>
      <c r="E53" s="29">
        <v>1</v>
      </c>
      <c r="F53" s="27"/>
      <c r="G53" s="38">
        <f t="shared" si="0"/>
        <v>0</v>
      </c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</row>
    <row r="54" spans="1:166" ht="12.75">
      <c r="A54" s="44" t="s">
        <v>88</v>
      </c>
      <c r="B54" s="47" t="s">
        <v>118</v>
      </c>
      <c r="C54" s="42"/>
      <c r="D54" s="28"/>
      <c r="E54" s="29">
        <v>1</v>
      </c>
      <c r="F54" s="27"/>
      <c r="G54" s="38">
        <f t="shared" si="0"/>
        <v>0</v>
      </c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</row>
    <row r="55" spans="1:166" ht="12.75">
      <c r="A55" s="44" t="s">
        <v>89</v>
      </c>
      <c r="B55" s="47" t="s">
        <v>119</v>
      </c>
      <c r="C55" s="42"/>
      <c r="D55" s="28"/>
      <c r="E55" s="29">
        <v>1</v>
      </c>
      <c r="F55" s="27"/>
      <c r="G55" s="38">
        <f t="shared" si="0"/>
        <v>0</v>
      </c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</row>
    <row r="56" spans="1:166" ht="12.75">
      <c r="A56" s="44" t="s">
        <v>90</v>
      </c>
      <c r="B56" s="47" t="s">
        <v>120</v>
      </c>
      <c r="C56" s="42"/>
      <c r="D56" s="28"/>
      <c r="E56" s="29">
        <v>1</v>
      </c>
      <c r="F56" s="27"/>
      <c r="G56" s="38">
        <f t="shared" si="0"/>
        <v>0</v>
      </c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</row>
    <row r="57" spans="1:166" ht="21" customHeight="1">
      <c r="A57" s="43"/>
      <c r="B57" s="56" t="s">
        <v>41</v>
      </c>
      <c r="C57" s="57"/>
      <c r="D57" s="58"/>
      <c r="E57" s="39"/>
      <c r="F57" s="40" t="s">
        <v>6</v>
      </c>
      <c r="G57" s="41">
        <f>SUM(G6:G56)</f>
        <v>0</v>
      </c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</row>
    <row r="58" spans="1:166" ht="10.5" customHeight="1"/>
    <row r="59" spans="1:166" ht="10.5" customHeight="1"/>
    <row r="84" spans="1:166" ht="12.75">
      <c r="A84" s="44" t="s">
        <v>36</v>
      </c>
      <c r="B84" s="46" t="s">
        <v>44</v>
      </c>
      <c r="C84" s="42"/>
      <c r="D84" s="28"/>
      <c r="E84" s="29"/>
      <c r="F84" s="27"/>
      <c r="G84" s="38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</row>
  </sheetData>
  <mergeCells count="10">
    <mergeCell ref="B57:D57"/>
    <mergeCell ref="A1:G1"/>
    <mergeCell ref="F3:F5"/>
    <mergeCell ref="G3:G5"/>
    <mergeCell ref="A3:A5"/>
    <mergeCell ref="B3:B5"/>
    <mergeCell ref="C3:C5"/>
    <mergeCell ref="D3:D5"/>
    <mergeCell ref="E3:E5"/>
    <mergeCell ref="A2:G2"/>
  </mergeCells>
  <phoneticPr fontId="43" type="noConversion"/>
  <conditionalFormatting sqref="A84">
    <cfRule type="duplicateValues" dxfId="2" priority="3" stopIfTrue="1"/>
  </conditionalFormatting>
  <conditionalFormatting sqref="A6:A37">
    <cfRule type="duplicateValues" dxfId="1" priority="80" stopIfTrue="1"/>
  </conditionalFormatting>
  <conditionalFormatting sqref="A38:A56">
    <cfRule type="duplicateValues" dxfId="0" priority="83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8F8BF-C49B-468C-835A-89B71A1A786F}">
  <sheetPr>
    <pageSetUpPr fitToPage="1"/>
  </sheetPr>
  <dimension ref="A1:H53"/>
  <sheetViews>
    <sheetView workbookViewId="0">
      <selection activeCell="N9" sqref="N9"/>
    </sheetView>
  </sheetViews>
  <sheetFormatPr defaultRowHeight="15"/>
  <cols>
    <col min="1" max="1" width="7.7109375" customWidth="1"/>
    <col min="2" max="2" width="14" customWidth="1"/>
    <col min="3" max="3" width="34.140625" customWidth="1"/>
    <col min="4" max="4" width="15.5703125" customWidth="1"/>
    <col min="5" max="5" width="17.85546875" customWidth="1"/>
    <col min="6" max="6" width="17.5703125" customWidth="1"/>
  </cols>
  <sheetData>
    <row r="1" spans="1:8">
      <c r="A1" s="73" t="s">
        <v>7</v>
      </c>
      <c r="B1" s="74"/>
      <c r="C1" s="74"/>
      <c r="D1" s="74"/>
      <c r="E1" s="74"/>
      <c r="F1" s="74"/>
      <c r="G1" s="1"/>
    </row>
    <row r="2" spans="1:8" ht="33.75" customHeight="1">
      <c r="A2" s="76" t="s">
        <v>179</v>
      </c>
      <c r="B2" s="77"/>
      <c r="C2" s="77"/>
      <c r="D2" s="77"/>
      <c r="E2" s="77"/>
      <c r="F2" s="77"/>
      <c r="G2" s="34"/>
      <c r="H2" s="34"/>
    </row>
    <row r="3" spans="1:8">
      <c r="A3" s="24"/>
      <c r="B3" s="25"/>
      <c r="C3" s="25"/>
      <c r="D3" s="25"/>
      <c r="E3" s="25"/>
      <c r="F3" s="25"/>
      <c r="G3" s="1"/>
    </row>
    <row r="4" spans="1:8">
      <c r="B4" s="72" t="s">
        <v>8</v>
      </c>
      <c r="C4" s="72"/>
      <c r="D4" s="72"/>
      <c r="E4" s="72"/>
      <c r="F4" s="4"/>
    </row>
    <row r="6" spans="1:8">
      <c r="A6" s="75" t="s">
        <v>33</v>
      </c>
      <c r="B6" s="71"/>
      <c r="C6" s="71"/>
      <c r="D6" s="71"/>
      <c r="E6" s="71"/>
      <c r="F6" s="71"/>
      <c r="G6" s="2"/>
    </row>
    <row r="7" spans="1:8" ht="51">
      <c r="A7" s="6" t="s">
        <v>10</v>
      </c>
      <c r="B7" s="6" t="s">
        <v>11</v>
      </c>
      <c r="C7" s="6" t="s">
        <v>12</v>
      </c>
      <c r="D7" s="7" t="s">
        <v>13</v>
      </c>
      <c r="E7" s="8" t="s">
        <v>14</v>
      </c>
      <c r="F7" s="5" t="s">
        <v>15</v>
      </c>
    </row>
    <row r="8" spans="1:8">
      <c r="A8" s="6" t="s">
        <v>73</v>
      </c>
      <c r="B8" s="6" t="s">
        <v>151</v>
      </c>
      <c r="C8" s="47" t="s">
        <v>121</v>
      </c>
      <c r="D8" s="7"/>
      <c r="E8" s="8"/>
      <c r="F8" s="5"/>
    </row>
    <row r="9" spans="1:8">
      <c r="A9" s="6" t="s">
        <v>74</v>
      </c>
      <c r="B9" s="6" t="s">
        <v>152</v>
      </c>
      <c r="C9" s="47" t="s">
        <v>122</v>
      </c>
      <c r="D9" s="7"/>
      <c r="E9" s="8"/>
      <c r="F9" s="5"/>
    </row>
    <row r="10" spans="1:8">
      <c r="A10" s="6" t="s">
        <v>75</v>
      </c>
      <c r="B10" s="6" t="s">
        <v>153</v>
      </c>
      <c r="C10" s="47" t="s">
        <v>123</v>
      </c>
      <c r="D10" s="7"/>
      <c r="E10" s="8"/>
      <c r="F10" s="5"/>
    </row>
    <row r="11" spans="1:8">
      <c r="A11" s="6" t="s">
        <v>76</v>
      </c>
      <c r="B11" s="6" t="s">
        <v>154</v>
      </c>
      <c r="C11" s="47" t="s">
        <v>124</v>
      </c>
      <c r="D11" s="7"/>
      <c r="E11" s="8"/>
      <c r="F11" s="5"/>
    </row>
    <row r="12" spans="1:8">
      <c r="A12" s="6" t="s">
        <v>77</v>
      </c>
      <c r="B12" s="6" t="s">
        <v>155</v>
      </c>
      <c r="C12" s="47" t="s">
        <v>125</v>
      </c>
      <c r="D12" s="7"/>
      <c r="E12" s="8"/>
      <c r="F12" s="5"/>
    </row>
    <row r="13" spans="1:8">
      <c r="A13" s="6" t="s">
        <v>78</v>
      </c>
      <c r="B13" s="6" t="s">
        <v>156</v>
      </c>
      <c r="C13" s="47" t="s">
        <v>126</v>
      </c>
      <c r="D13" s="7"/>
      <c r="E13" s="8"/>
      <c r="F13" s="5"/>
    </row>
    <row r="14" spans="1:8">
      <c r="A14" s="6" t="s">
        <v>79</v>
      </c>
      <c r="B14" s="6" t="s">
        <v>157</v>
      </c>
      <c r="C14" s="47" t="s">
        <v>127</v>
      </c>
      <c r="D14" s="7"/>
      <c r="E14" s="8"/>
      <c r="F14" s="5"/>
    </row>
    <row r="15" spans="1:8">
      <c r="A15" s="6" t="s">
        <v>80</v>
      </c>
      <c r="B15" s="6" t="s">
        <v>158</v>
      </c>
      <c r="C15" s="47" t="s">
        <v>128</v>
      </c>
      <c r="D15" s="7"/>
      <c r="E15" s="8"/>
      <c r="F15" s="5"/>
    </row>
    <row r="16" spans="1:8">
      <c r="A16" s="6" t="s">
        <v>81</v>
      </c>
      <c r="B16" s="6" t="s">
        <v>159</v>
      </c>
      <c r="C16" s="47" t="s">
        <v>129</v>
      </c>
      <c r="D16" s="7"/>
      <c r="E16" s="8"/>
      <c r="F16" s="5"/>
    </row>
    <row r="17" spans="1:6">
      <c r="A17" s="6" t="s">
        <v>82</v>
      </c>
      <c r="B17" s="6" t="s">
        <v>160</v>
      </c>
      <c r="C17" s="47" t="s">
        <v>130</v>
      </c>
      <c r="D17" s="7"/>
      <c r="E17" s="8"/>
      <c r="F17" s="5"/>
    </row>
    <row r="18" spans="1:6">
      <c r="A18" s="6" t="s">
        <v>83</v>
      </c>
      <c r="B18" s="6" t="s">
        <v>161</v>
      </c>
      <c r="C18" s="47" t="s">
        <v>131</v>
      </c>
      <c r="D18" s="7"/>
      <c r="E18" s="8"/>
      <c r="F18" s="5"/>
    </row>
    <row r="19" spans="1:6" ht="25.5">
      <c r="A19" s="6" t="s">
        <v>84</v>
      </c>
      <c r="B19" s="6" t="s">
        <v>177</v>
      </c>
      <c r="C19" s="47" t="s">
        <v>132</v>
      </c>
      <c r="D19" s="7"/>
      <c r="E19" s="8"/>
      <c r="F19" s="5"/>
    </row>
    <row r="20" spans="1:6">
      <c r="A20" s="6" t="s">
        <v>85</v>
      </c>
      <c r="B20" s="6" t="s">
        <v>162</v>
      </c>
      <c r="C20" s="47" t="s">
        <v>133</v>
      </c>
      <c r="D20" s="7"/>
      <c r="E20" s="8"/>
      <c r="F20" s="5"/>
    </row>
    <row r="21" spans="1:6">
      <c r="A21" s="6" t="s">
        <v>86</v>
      </c>
      <c r="B21" s="6" t="s">
        <v>163</v>
      </c>
      <c r="C21" s="47" t="s">
        <v>134</v>
      </c>
      <c r="D21" s="7"/>
      <c r="E21" s="8"/>
      <c r="F21" s="5"/>
    </row>
    <row r="22" spans="1:6">
      <c r="A22" s="6" t="s">
        <v>87</v>
      </c>
      <c r="B22" s="6" t="s">
        <v>164</v>
      </c>
      <c r="C22" s="47" t="s">
        <v>135</v>
      </c>
      <c r="D22" s="7"/>
      <c r="E22" s="8"/>
      <c r="F22" s="5"/>
    </row>
    <row r="23" spans="1:6">
      <c r="A23" s="6" t="s">
        <v>88</v>
      </c>
      <c r="B23" s="6" t="s">
        <v>165</v>
      </c>
      <c r="C23" s="47" t="s">
        <v>136</v>
      </c>
      <c r="D23" s="7"/>
      <c r="E23" s="8"/>
      <c r="F23" s="5"/>
    </row>
    <row r="24" spans="1:6">
      <c r="A24" s="6" t="s">
        <v>89</v>
      </c>
      <c r="B24" s="6" t="s">
        <v>166</v>
      </c>
      <c r="C24" s="47" t="s">
        <v>137</v>
      </c>
      <c r="D24" s="7"/>
      <c r="E24" s="8"/>
      <c r="F24" s="5"/>
    </row>
    <row r="25" spans="1:6">
      <c r="A25" s="6" t="s">
        <v>90</v>
      </c>
      <c r="B25" s="6" t="s">
        <v>167</v>
      </c>
      <c r="C25" s="47" t="s">
        <v>138</v>
      </c>
      <c r="D25" s="7"/>
      <c r="E25" s="8"/>
      <c r="F25" s="5"/>
    </row>
    <row r="26" spans="1:6">
      <c r="A26" s="6" t="s">
        <v>91</v>
      </c>
      <c r="B26" s="6" t="s">
        <v>168</v>
      </c>
      <c r="C26" s="47" t="s">
        <v>139</v>
      </c>
      <c r="D26" s="7"/>
      <c r="E26" s="8"/>
      <c r="F26" s="5"/>
    </row>
    <row r="27" spans="1:6">
      <c r="A27" s="6" t="s">
        <v>92</v>
      </c>
      <c r="B27" s="6" t="s">
        <v>169</v>
      </c>
      <c r="C27" s="47" t="s">
        <v>140</v>
      </c>
      <c r="D27" s="7"/>
      <c r="E27" s="8"/>
      <c r="F27" s="5"/>
    </row>
    <row r="28" spans="1:6">
      <c r="A28" s="6" t="s">
        <v>93</v>
      </c>
      <c r="B28" s="6" t="s">
        <v>170</v>
      </c>
      <c r="C28" s="47" t="s">
        <v>141</v>
      </c>
      <c r="D28" s="7"/>
      <c r="E28" s="8"/>
      <c r="F28" s="5"/>
    </row>
    <row r="29" spans="1:6">
      <c r="A29" s="6" t="s">
        <v>94</v>
      </c>
      <c r="B29" s="6" t="s">
        <v>171</v>
      </c>
      <c r="C29" s="47" t="s">
        <v>142</v>
      </c>
      <c r="D29" s="3"/>
      <c r="E29" s="3"/>
      <c r="F29" s="9"/>
    </row>
    <row r="30" spans="1:6">
      <c r="A30" s="6" t="s">
        <v>95</v>
      </c>
      <c r="B30" s="6" t="s">
        <v>166</v>
      </c>
      <c r="C30" s="47" t="s">
        <v>143</v>
      </c>
      <c r="D30" s="3"/>
      <c r="E30" s="3"/>
      <c r="F30" s="9"/>
    </row>
    <row r="31" spans="1:6">
      <c r="A31" s="6" t="s">
        <v>96</v>
      </c>
      <c r="B31" s="6" t="s">
        <v>172</v>
      </c>
      <c r="C31" s="47" t="s">
        <v>144</v>
      </c>
      <c r="D31" s="23"/>
      <c r="E31" s="23"/>
      <c r="F31" s="26"/>
    </row>
    <row r="32" spans="1:6">
      <c r="A32" s="6" t="s">
        <v>97</v>
      </c>
      <c r="B32" s="6" t="s">
        <v>173</v>
      </c>
      <c r="C32" s="47" t="s">
        <v>145</v>
      </c>
      <c r="D32" s="23"/>
      <c r="E32" s="23"/>
      <c r="F32" s="26"/>
    </row>
    <row r="33" spans="1:6">
      <c r="A33" s="6" t="s">
        <v>98</v>
      </c>
      <c r="B33" s="6" t="s">
        <v>174</v>
      </c>
      <c r="C33" s="47" t="s">
        <v>146</v>
      </c>
      <c r="D33" s="23"/>
      <c r="E33" s="23"/>
      <c r="F33" s="26"/>
    </row>
    <row r="34" spans="1:6">
      <c r="A34" s="6" t="s">
        <v>99</v>
      </c>
      <c r="B34" s="6" t="s">
        <v>175</v>
      </c>
      <c r="C34" s="47" t="s">
        <v>147</v>
      </c>
      <c r="D34" s="23"/>
      <c r="E34" s="23"/>
      <c r="F34" s="26"/>
    </row>
    <row r="35" spans="1:6" ht="25.5">
      <c r="A35" s="6" t="s">
        <v>100</v>
      </c>
      <c r="B35" s="6"/>
      <c r="C35" s="47" t="s">
        <v>148</v>
      </c>
      <c r="D35" s="23"/>
      <c r="E35" s="23"/>
      <c r="F35" s="26"/>
    </row>
    <row r="36" spans="1:6" ht="25.5">
      <c r="A36" s="6" t="s">
        <v>101</v>
      </c>
      <c r="B36" s="6"/>
      <c r="C36" s="47" t="s">
        <v>149</v>
      </c>
      <c r="D36" s="23"/>
      <c r="E36" s="23"/>
      <c r="F36" s="26"/>
    </row>
    <row r="37" spans="1:6">
      <c r="A37" s="6" t="s">
        <v>102</v>
      </c>
      <c r="B37" s="6" t="s">
        <v>176</v>
      </c>
      <c r="C37" s="47" t="s">
        <v>150</v>
      </c>
      <c r="D37" s="23"/>
      <c r="E37" s="23"/>
      <c r="F37" s="26"/>
    </row>
    <row r="38" spans="1:6">
      <c r="A38" s="31"/>
      <c r="B38" s="31"/>
      <c r="C38" s="31"/>
      <c r="F38" s="32"/>
    </row>
    <row r="39" spans="1:6">
      <c r="A39" s="75" t="s">
        <v>9</v>
      </c>
      <c r="B39" s="75"/>
      <c r="C39" s="75"/>
      <c r="D39" s="75"/>
      <c r="E39" s="75"/>
      <c r="F39" s="75"/>
    </row>
    <row r="40" spans="1:6" ht="51">
      <c r="A40" s="6" t="s">
        <v>10</v>
      </c>
      <c r="B40" s="6" t="s">
        <v>11</v>
      </c>
      <c r="C40" s="6" t="s">
        <v>12</v>
      </c>
      <c r="D40" s="7" t="s">
        <v>13</v>
      </c>
      <c r="E40" s="8" t="s">
        <v>14</v>
      </c>
      <c r="F40" s="5" t="s">
        <v>15</v>
      </c>
    </row>
    <row r="41" spans="1:6">
      <c r="A41" s="21"/>
      <c r="B41" s="30"/>
      <c r="C41" s="30"/>
      <c r="D41" s="3"/>
      <c r="E41" s="3"/>
      <c r="F41" s="9"/>
    </row>
    <row r="42" spans="1:6">
      <c r="A42" s="21"/>
      <c r="B42" s="30"/>
      <c r="C42" s="30"/>
      <c r="D42" s="3"/>
      <c r="E42" s="3"/>
      <c r="F42" s="9"/>
    </row>
    <row r="43" spans="1:6">
      <c r="A43" s="21"/>
      <c r="B43" s="30"/>
      <c r="C43" s="30"/>
      <c r="D43" s="3"/>
      <c r="E43" s="3"/>
      <c r="F43" s="9"/>
    </row>
    <row r="44" spans="1:6">
      <c r="A44" s="21"/>
      <c r="B44" s="30"/>
      <c r="C44" s="30"/>
      <c r="D44" s="3"/>
      <c r="E44" s="3"/>
      <c r="F44" s="9"/>
    </row>
    <row r="45" spans="1:6">
      <c r="A45" s="31"/>
      <c r="B45" s="31"/>
      <c r="C45" s="31"/>
      <c r="F45" s="33"/>
    </row>
    <row r="46" spans="1:6">
      <c r="A46" s="31"/>
      <c r="B46" s="31"/>
      <c r="C46" s="31"/>
      <c r="F46" s="33"/>
    </row>
    <row r="47" spans="1:6">
      <c r="A47" s="31"/>
      <c r="B47" s="31"/>
      <c r="C47" s="31"/>
      <c r="F47" s="33"/>
    </row>
    <row r="48" spans="1:6">
      <c r="A48" s="70" t="s">
        <v>16</v>
      </c>
      <c r="B48" s="70"/>
      <c r="C48" s="70"/>
      <c r="D48" s="70"/>
      <c r="E48" s="71"/>
      <c r="F48" s="71"/>
    </row>
    <row r="49" spans="1:6" ht="51">
      <c r="A49" s="6" t="s">
        <v>10</v>
      </c>
      <c r="B49" s="6" t="s">
        <v>11</v>
      </c>
      <c r="C49" s="6" t="s">
        <v>12</v>
      </c>
      <c r="D49" s="7" t="s">
        <v>13</v>
      </c>
      <c r="E49" s="8" t="s">
        <v>14</v>
      </c>
      <c r="F49" s="5" t="s">
        <v>15</v>
      </c>
    </row>
    <row r="50" spans="1:6">
      <c r="A50" s="23"/>
      <c r="B50" s="23"/>
      <c r="C50" s="23"/>
      <c r="D50" s="23"/>
      <c r="E50" s="23"/>
      <c r="F50" s="23"/>
    </row>
    <row r="51" spans="1:6">
      <c r="A51" s="23"/>
      <c r="B51" s="23"/>
      <c r="C51" s="22"/>
      <c r="D51" s="23"/>
      <c r="E51" s="23"/>
      <c r="F51" s="23"/>
    </row>
    <row r="53" spans="1:6">
      <c r="C53" t="s">
        <v>32</v>
      </c>
    </row>
  </sheetData>
  <mergeCells count="6">
    <mergeCell ref="A48:F48"/>
    <mergeCell ref="B4:E4"/>
    <mergeCell ref="A1:F1"/>
    <mergeCell ref="A6:F6"/>
    <mergeCell ref="A39:F39"/>
    <mergeCell ref="A2:F2"/>
  </mergeCells>
  <phoneticPr fontId="43" type="noConversion"/>
  <pageMargins left="0.7" right="0.7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63689-E50D-48D9-8D25-9C40F04CD7E7}">
  <sheetPr>
    <pageSetUpPr fitToPage="1"/>
  </sheetPr>
  <dimension ref="A1:F10"/>
  <sheetViews>
    <sheetView workbookViewId="0">
      <selection activeCell="N11" sqref="N11"/>
    </sheetView>
  </sheetViews>
  <sheetFormatPr defaultRowHeight="15"/>
  <cols>
    <col min="1" max="1" width="32.85546875" customWidth="1"/>
    <col min="2" max="2" width="20.28515625" customWidth="1"/>
    <col min="3" max="3" width="22.85546875" customWidth="1"/>
    <col min="4" max="4" width="20.28515625" customWidth="1"/>
  </cols>
  <sheetData>
    <row r="1" spans="1:6">
      <c r="A1" s="16"/>
      <c r="B1" s="10"/>
      <c r="C1" s="10"/>
      <c r="D1" s="17" t="s">
        <v>17</v>
      </c>
    </row>
    <row r="2" spans="1:6" ht="38.25" customHeight="1">
      <c r="A2" s="76" t="s">
        <v>179</v>
      </c>
      <c r="B2" s="77"/>
      <c r="C2" s="77"/>
      <c r="D2" s="77"/>
      <c r="E2" s="35"/>
      <c r="F2" s="35"/>
    </row>
    <row r="3" spans="1:6">
      <c r="A3" s="16"/>
      <c r="B3" s="10"/>
      <c r="C3" s="10"/>
      <c r="D3" s="17"/>
    </row>
    <row r="4" spans="1:6">
      <c r="A4" s="78" t="s">
        <v>18</v>
      </c>
      <c r="B4" s="78"/>
      <c r="C4" s="78"/>
      <c r="D4" s="78"/>
    </row>
    <row r="5" spans="1:6">
      <c r="A5" s="79" t="s">
        <v>19</v>
      </c>
      <c r="B5" s="79"/>
      <c r="C5" s="79"/>
      <c r="D5" s="79"/>
    </row>
    <row r="6" spans="1:6" ht="56.25" customHeight="1">
      <c r="A6" s="80" t="s">
        <v>34</v>
      </c>
      <c r="B6" s="80"/>
      <c r="C6" s="80"/>
      <c r="D6" s="80"/>
    </row>
    <row r="7" spans="1:6" ht="24">
      <c r="A7" s="11" t="s">
        <v>20</v>
      </c>
      <c r="B7" s="11" t="s">
        <v>21</v>
      </c>
      <c r="C7" s="11" t="s">
        <v>22</v>
      </c>
      <c r="D7" s="18" t="s">
        <v>23</v>
      </c>
    </row>
    <row r="8" spans="1:6" ht="18.75">
      <c r="A8" s="12" t="s">
        <v>25</v>
      </c>
      <c r="B8" s="13" t="s">
        <v>26</v>
      </c>
      <c r="C8" s="13" t="s">
        <v>27</v>
      </c>
      <c r="D8" s="19" t="s">
        <v>24</v>
      </c>
    </row>
    <row r="9" spans="1:6">
      <c r="A9" s="14" t="s">
        <v>28</v>
      </c>
      <c r="B9" s="15" t="s">
        <v>26</v>
      </c>
      <c r="C9" s="15" t="s">
        <v>27</v>
      </c>
      <c r="D9" s="20"/>
    </row>
    <row r="10" spans="1:6">
      <c r="A10" s="14" t="s">
        <v>29</v>
      </c>
      <c r="B10" s="15" t="s">
        <v>30</v>
      </c>
      <c r="C10" s="15" t="s">
        <v>31</v>
      </c>
      <c r="D10" s="20"/>
    </row>
  </sheetData>
  <mergeCells count="4">
    <mergeCell ref="A4:D4"/>
    <mergeCell ref="A5:D5"/>
    <mergeCell ref="A6:D6"/>
    <mergeCell ref="A2:D2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LECO zał 2a</vt:lpstr>
      <vt:lpstr> LECO zał nr 2b</vt:lpstr>
      <vt:lpstr>LECO - zał nr 2c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Broll</dc:creator>
  <cp:lastModifiedBy>Barbara Rzepka</cp:lastModifiedBy>
  <cp:lastPrinted>2022-03-16T08:28:38Z</cp:lastPrinted>
  <dcterms:created xsi:type="dcterms:W3CDTF">2021-12-16T07:43:34Z</dcterms:created>
  <dcterms:modified xsi:type="dcterms:W3CDTF">2025-06-02T08:38:19Z</dcterms:modified>
</cp:coreProperties>
</file>